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564_รายงานเวชภัณฑ์ยา\"/>
    </mc:Choice>
  </mc:AlternateContent>
  <xr:revisionPtr revIDLastSave="0" documentId="8_{AA1D4BAE-3960-4B64-8622-9E6449F9D65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แบบรายงานเวชภัณฑ์2564" sheetId="1" r:id="rId1"/>
    <sheet name="สูตรคำนวณ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S19" i="1" l="1"/>
  <c r="R19" i="1"/>
  <c r="Q19" i="1"/>
  <c r="P19" i="1"/>
  <c r="O19" i="1"/>
  <c r="N19" i="1"/>
  <c r="M19" i="1"/>
  <c r="K19" i="1"/>
  <c r="J19" i="1"/>
  <c r="I19" i="1"/>
  <c r="H19" i="1"/>
  <c r="G19" i="1"/>
  <c r="F19" i="1"/>
  <c r="E19" i="1"/>
  <c r="D19" i="1"/>
  <c r="C19" i="1"/>
  <c r="L19" i="1" s="1"/>
  <c r="B19" i="1"/>
  <c r="L18" i="1"/>
  <c r="L17" i="1"/>
  <c r="L16" i="1"/>
  <c r="L15" i="1"/>
  <c r="L14" i="1"/>
  <c r="L13" i="1"/>
  <c r="L12" i="1"/>
  <c r="L11" i="1"/>
  <c r="L10" i="1"/>
  <c r="L9" i="1"/>
  <c r="L8" i="1"/>
  <c r="L7" i="1"/>
</calcChain>
</file>

<file path=xl/sharedStrings.xml><?xml version="1.0" encoding="utf-8"?>
<sst xmlns="http://schemas.openxmlformats.org/spreadsheetml/2006/main" count="96" uniqueCount="96">
  <si>
    <r>
      <t>แบบรายงานข้อมูลบริหารเวชภัณฑ์</t>
    </r>
    <r>
      <rPr>
        <b/>
        <u/>
        <sz val="11"/>
        <rFont val="TH SarabunPSK"/>
        <family val="2"/>
      </rPr>
      <t>ยา</t>
    </r>
    <r>
      <rPr>
        <b/>
        <sz val="11"/>
        <rFont val="TH SarabunPSK"/>
        <family val="2"/>
      </rPr>
      <t>จังหวัดนครราชสีมา ปีงบประมาณ 2564    โรงพยาบาล……………………………………….</t>
    </r>
  </si>
  <si>
    <t>เดือน</t>
  </si>
  <si>
    <t>มูลค่าการจัดซื้อ (บาท)</t>
  </si>
  <si>
    <t>มูลค่าการสั่งใช้ (บาท)</t>
  </si>
  <si>
    <t>ยอดคงคลัง Oseltamivir Cap</t>
  </si>
  <si>
    <t>1.มูลค่าการจัดซื้อ ED</t>
  </si>
  <si>
    <t>2.มูลค่าการจัดซื้อ NED</t>
  </si>
  <si>
    <t>3.รวมมูลค่าการจัดซื้อทั้งหมด (รวม 1+2)</t>
  </si>
  <si>
    <t>4.มูลค่ารายการยาสนับสนุนโดยรพ.ราชวิถี (รายการยา สปสช เดิม)</t>
  </si>
  <si>
    <t>5.มูลค่า (ยายืม,ยาสนับสนุน) โดย รพ.มหาราช/รพ.จิตเวช</t>
  </si>
  <si>
    <t>6.สนับสนุนอื่นๆ(ยาสมุนไพรที่ สสจ.สนับสนุน,ยาบริจาค,ยาแถม)</t>
  </si>
  <si>
    <t xml:space="preserve">     7.มูลค่าการใช้ยาแผนปัจจุบัน       (จำนวนตัดจ่ายออกจากคลังxราคาทุน)</t>
  </si>
  <si>
    <t xml:space="preserve">      8.มูลค่าการใช้ยาสมุนไพร         (จำนวนตัดจ่ายออกจากคลังxราคาทุน) </t>
  </si>
  <si>
    <t>9.ยอดคงคลังยา Oseltamivir  Cap. (ปริมาณเม็ดยา)</t>
  </si>
  <si>
    <t>1.1 E-bidding/E-market(ED)</t>
  </si>
  <si>
    <t>1.2 ซื้อ GPO(ED)</t>
  </si>
  <si>
    <t>1.3 ซื้อตามรายการ นวัตกรรม(ED)</t>
  </si>
  <si>
    <t>1.4 บัญชีซื้อร่วมจังหวัด(ED)</t>
  </si>
  <si>
    <t>1.5 ซื้อเอง(ED)</t>
  </si>
  <si>
    <t>2.1E-bidding/E-market(NED)</t>
  </si>
  <si>
    <t>2.2 ซื้อ GPO(NED)</t>
  </si>
  <si>
    <t>2.3 ซื้อตามรายการ นวัตกรรม(NED)</t>
  </si>
  <si>
    <t>2.4 บัญชีซื้อร่วมจังหวัด(NED)</t>
  </si>
  <si>
    <t>2.5 ซื้อเอง(NED)</t>
  </si>
  <si>
    <t>7.1รพ.</t>
  </si>
  <si>
    <t>7.2รพ.สต.</t>
  </si>
  <si>
    <t>8.1รพ.</t>
  </si>
  <si>
    <t>8.2รพ.สต.</t>
  </si>
  <si>
    <t>9.1ขนาด30mg</t>
  </si>
  <si>
    <t xml:space="preserve">9.2ขนาด45mg </t>
  </si>
  <si>
    <t xml:space="preserve">9.3ขนาด75mg </t>
  </si>
  <si>
    <t>รวม</t>
  </si>
  <si>
    <r>
      <rPr>
        <b/>
        <sz val="11"/>
        <rFont val="TH SarabunPSK"/>
        <family val="2"/>
      </rPr>
      <t xml:space="preserve">หมายเหตุ :  </t>
    </r>
    <r>
      <rPr>
        <sz val="11"/>
        <rFont val="TH SarabunPSK"/>
        <family val="2"/>
      </rPr>
      <t>1. ตัดยอดรายงานทุกวันที่ 30 ของเดือน/ส่งรายงานไม่เกินวันที่ 10 ของเดือนถัดไปและเริ่มใช้เดือน พ.ย.63</t>
    </r>
  </si>
  <si>
    <t xml:space="preserve">4. ผู้ประสานงาน ภก.จักรี แก้วคำบ้ง โทร 0 4446 5010 - 4 ต่อ 105,106 </t>
  </si>
  <si>
    <t>5.  E-mail: dmsickorat@hotmail.com หรือโทรสาร 044-465021 ส่งข้อมูลบริหารเวชภัณฑ์ถึงกลุ่มงานคุ้มครองผู้บริโภค</t>
  </si>
  <si>
    <t xml:space="preserve">                 3. กรณีไม่มีข้อมูลในรายการใด ขอให้ใส่ข้อมูลเป็น 0 (ศูนย์)                                 </t>
  </si>
  <si>
    <t xml:space="preserve">              </t>
  </si>
  <si>
    <t xml:space="preserve">หัวข้อ </t>
  </si>
  <si>
    <t>แหล่งข้อมูล</t>
  </si>
  <si>
    <t>สูตรร้อยละ</t>
  </si>
  <si>
    <t>มูลค่าการจัดซื้อ ED</t>
  </si>
  <si>
    <t>H=1.1+1.2+1.3+1.4+1.5</t>
  </si>
  <si>
    <t>HX100/3</t>
  </si>
  <si>
    <t>มูลค่าการจัดซื้อ NED</t>
  </si>
  <si>
    <t>I=2.1+2.2+2.3+2.4+2.5</t>
  </si>
  <si>
    <t>IX100/3</t>
  </si>
  <si>
    <t>สัดส่วน ED/NED</t>
  </si>
  <si>
    <t>H/I</t>
  </si>
  <si>
    <t>มูลค่าจัดซื้อ</t>
  </si>
  <si>
    <t>A=3</t>
  </si>
  <si>
    <t>E-bidding/E-market</t>
  </si>
  <si>
    <t>B=1.1+2.1</t>
  </si>
  <si>
    <t>Bx100/A</t>
  </si>
  <si>
    <t>ซื้อ GPO</t>
  </si>
  <si>
    <t>C=1.2+2.2</t>
  </si>
  <si>
    <t>CX100/A</t>
  </si>
  <si>
    <t>ซื้อตามรายการ นวัตกรรม</t>
  </si>
  <si>
    <t>D=1.3+2.3</t>
  </si>
  <si>
    <t>DX100/11.3</t>
  </si>
  <si>
    <t>เหลือมูลค่าจัดซื้อ หลังหัก สามรายการ</t>
  </si>
  <si>
    <t>E=A-B+C+D</t>
  </si>
  <si>
    <t>ซื้อร่วมจังหวัด</t>
  </si>
  <si>
    <t>F=1.4+2.4</t>
  </si>
  <si>
    <t>ซื้อเอง</t>
  </si>
  <si>
    <t>G=1.5+2.5</t>
  </si>
  <si>
    <t>GX100/E</t>
  </si>
  <si>
    <t>ร้อยละการจัดซื้อยาร่วม</t>
  </si>
  <si>
    <t>FX100/E</t>
  </si>
  <si>
    <t>ร้อยละการจัดซื้อตามนวัตกรรม</t>
  </si>
  <si>
    <t>H=(1.3+2.3)X100/11.3</t>
  </si>
  <si>
    <t>มูลค่ารายการยาสนับสนุนโดยรพ.ราชวิถี</t>
  </si>
  <si>
    <t>4x100/3</t>
  </si>
  <si>
    <t>มูลค่ายาสนับสนุนโดย รพ.มหาราช/รพ.จิตเวช</t>
  </si>
  <si>
    <t>5x100/3</t>
  </si>
  <si>
    <t>สนับสนุนอื่นๆ</t>
  </si>
  <si>
    <t>6x100/3</t>
  </si>
  <si>
    <t>มูลค่ายาใช้ไป</t>
  </si>
  <si>
    <t>7.1 รพ.</t>
  </si>
  <si>
    <t>7.2 รพ.สต.</t>
  </si>
  <si>
    <t>ร้อยละการสนับสนุน รพสต ด้านยา</t>
  </si>
  <si>
    <t>7.2x100/(7.1+7.2)</t>
  </si>
  <si>
    <t>มูลค่าการใช้ยาสมุนไพร
(จำนวนตัดจ่ายออกจากคลังxราคาทุน)</t>
  </si>
  <si>
    <t>8.1 รพ.</t>
  </si>
  <si>
    <t>8.2 รพ.สต.</t>
  </si>
  <si>
    <t>ร้อยละการสนับสนุน รพสต ด้านยาสมุนไพร</t>
  </si>
  <si>
    <t>8.2x100/(8.1+8.2)</t>
  </si>
  <si>
    <t>ยอดคงคลังยา Oseltamivir Tab /Cap.</t>
  </si>
  <si>
    <t>9.1 Oseltamivir Tab 30 mg</t>
  </si>
  <si>
    <t>9.2 Oseltamivir Tab 45 mg</t>
  </si>
  <si>
    <t>9.3 Oseltamivir Tab 75 mg</t>
  </si>
  <si>
    <t>รวม Oseltamivir แคปซูล</t>
  </si>
  <si>
    <t>9.1+9.2+9.3</t>
  </si>
  <si>
    <t>รักษาคนไข้ได้ ราย 1 คนใช้ยา 10 เม็ด</t>
  </si>
  <si>
    <t>(9.1+9.2+9.3)/#10</t>
  </si>
  <si>
    <t>มูลค่าการจัดซื้อยาร่วมของหน่วยงาน ไม่น้อยกว่าร้อยละ 30 ของมูลค่าการจัดซื้อยาของหน่วยงาน</t>
  </si>
  <si>
    <t xml:space="preserve">                 2. บัญชีนวัตกรรมตามประกาศกระทรวง มกราคม 2559 -มิถุนายน 2563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</si>
</sst>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1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b/>
      <sz val="11"/>
      <name val="TH SarabunPSK"/>
      <family val="2"/>
    </font>
    <font>
      <b/>
      <u/>
      <sz val="11"/>
      <name val="TH SarabunPSK"/>
      <family val="2"/>
    </font>
    <font>
      <b/>
      <sz val="11"/>
      <color theme="1"/>
      <name val="TH SarabunPSK"/>
      <family val="2"/>
    </font>
    <font>
      <sz val="11"/>
      <color theme="1"/>
      <name val="TH SarabunPSK"/>
      <family val="2"/>
    </font>
    <font>
      <sz val="11"/>
      <name val="TH SarabunPSK"/>
      <family val="2"/>
    </font>
    <font>
      <b/>
      <sz val="11"/>
      <name val="Tahoma"/>
      <family val="2"/>
      <charset val="222"/>
      <scheme val="minor"/>
    </font>
    <font>
      <sz val="12"/>
      <name val="TH SarabunPSK"/>
      <family val="2"/>
    </font>
    <font>
      <sz val="12"/>
      <color rgb="FFFF0000"/>
      <name val="TH SarabunPSK"/>
      <family val="2"/>
    </font>
    <font>
      <sz val="10"/>
      <color theme="1"/>
      <name val="Tahoma"/>
      <family val="2"/>
      <charset val="222"/>
      <scheme val="minor"/>
    </font>
    <font>
      <sz val="9"/>
      <color theme="1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4" fillId="0" borderId="0" xfId="2" applyFont="1" applyFill="1" applyAlignment="1"/>
    <xf numFmtId="0" fontId="4" fillId="0" borderId="0" xfId="2" applyFont="1" applyFill="1" applyAlignment="1">
      <alignment horizontal="left"/>
    </xf>
    <xf numFmtId="0" fontId="0" fillId="0" borderId="0" xfId="0" applyFont="1"/>
    <xf numFmtId="0" fontId="4" fillId="0" borderId="0" xfId="2" applyFont="1" applyFill="1" applyAlignment="1">
      <alignment horizontal="center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7" fontId="4" fillId="0" borderId="1" xfId="3" applyNumberFormat="1" applyFont="1" applyBorder="1" applyAlignment="1">
      <alignment horizontal="center" vertical="center"/>
    </xf>
    <xf numFmtId="0" fontId="7" fillId="0" borderId="2" xfId="0" applyFont="1" applyBorder="1"/>
    <xf numFmtId="43" fontId="7" fillId="0" borderId="2" xfId="1" applyFont="1" applyBorder="1"/>
    <xf numFmtId="43" fontId="8" fillId="0" borderId="2" xfId="1" applyFont="1" applyBorder="1"/>
    <xf numFmtId="43" fontId="7" fillId="0" borderId="2" xfId="1" applyFont="1" applyBorder="1" applyAlignment="1">
      <alignment horizontal="center"/>
    </xf>
    <xf numFmtId="43" fontId="7" fillId="0" borderId="7" xfId="1" applyFont="1" applyBorder="1"/>
    <xf numFmtId="0" fontId="7" fillId="0" borderId="0" xfId="0" applyFont="1"/>
    <xf numFmtId="0" fontId="4" fillId="0" borderId="2" xfId="0" applyFont="1" applyBorder="1"/>
    <xf numFmtId="1" fontId="8" fillId="0" borderId="2" xfId="1" applyNumberFormat="1" applyFont="1" applyBorder="1"/>
    <xf numFmtId="43" fontId="8" fillId="0" borderId="2" xfId="1" applyFont="1" applyBorder="1" applyAlignment="1">
      <alignment horizontal="center"/>
    </xf>
    <xf numFmtId="187" fontId="8" fillId="0" borderId="2" xfId="1" applyNumberFormat="1" applyFont="1" applyBorder="1"/>
    <xf numFmtId="0" fontId="9" fillId="0" borderId="0" xfId="0" applyFont="1"/>
    <xf numFmtId="4" fontId="7" fillId="0" borderId="2" xfId="0" applyNumberFormat="1" applyFont="1" applyBorder="1"/>
    <xf numFmtId="43" fontId="7" fillId="0" borderId="2" xfId="1" applyFont="1" applyBorder="1" applyAlignment="1">
      <alignment horizontal="right"/>
    </xf>
    <xf numFmtId="187" fontId="7" fillId="0" borderId="2" xfId="1" applyNumberFormat="1" applyFont="1" applyBorder="1"/>
    <xf numFmtId="43" fontId="8" fillId="0" borderId="2" xfId="1" applyFont="1" applyBorder="1" applyAlignment="1">
      <alignment horizontal="right"/>
    </xf>
    <xf numFmtId="17" fontId="8" fillId="0" borderId="1" xfId="3" applyNumberFormat="1" applyFont="1" applyBorder="1" applyAlignment="1">
      <alignment horizontal="center" vertical="center"/>
    </xf>
    <xf numFmtId="1" fontId="7" fillId="0" borderId="2" xfId="1" applyNumberFormat="1" applyFont="1" applyBorder="1"/>
    <xf numFmtId="43" fontId="7" fillId="0" borderId="0" xfId="1" applyFont="1"/>
    <xf numFmtId="17" fontId="4" fillId="0" borderId="2" xfId="3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0" fillId="0" borderId="2" xfId="0" applyFont="1" applyBorder="1"/>
    <xf numFmtId="0" fontId="8" fillId="0" borderId="0" xfId="3" applyFont="1" applyBorder="1" applyAlignment="1">
      <alignment horizontal="left"/>
    </xf>
    <xf numFmtId="0" fontId="8" fillId="0" borderId="0" xfId="3" applyFont="1" applyAlignment="1">
      <alignment horizontal="left"/>
    </xf>
    <xf numFmtId="0" fontId="8" fillId="0" borderId="0" xfId="3" applyFont="1" applyBorder="1" applyAlignment="1"/>
    <xf numFmtId="0" fontId="8" fillId="0" borderId="0" xfId="3" applyFont="1" applyAlignment="1">
      <alignment horizontal="left" wrapText="1"/>
    </xf>
    <xf numFmtId="0" fontId="12" fillId="0" borderId="0" xfId="0" applyFont="1"/>
    <xf numFmtId="0" fontId="13" fillId="0" borderId="0" xfId="0" applyFont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11" fillId="0" borderId="0" xfId="3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7" xfId="3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0" fillId="0" borderId="0" xfId="3" applyFont="1" applyAlignment="1">
      <alignment horizontal="left"/>
    </xf>
    <xf numFmtId="0" fontId="8" fillId="0" borderId="0" xfId="3" applyFont="1" applyAlignment="1">
      <alignment horizontal="left"/>
    </xf>
    <xf numFmtId="0" fontId="0" fillId="0" borderId="2" xfId="0" applyBorder="1" applyAlignment="1">
      <alignment horizontal="center"/>
    </xf>
  </cellXfs>
  <cellStyles count="4">
    <cellStyle name="Normal 2 2 2" xfId="2" xr:uid="{00000000-0005-0000-0000-000002000000}"/>
    <cellStyle name="Normal 3 2" xfId="3" xr:uid="{00000000-0005-0000-0000-000003000000}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333375</xdr:colOff>
      <xdr:row>19</xdr:row>
      <xdr:rowOff>133350</xdr:rowOff>
    </xdr:from>
    <xdr:to>
      <xdr:col>18</xdr:col>
      <xdr:colOff>600075</xdr:colOff>
      <xdr:row>24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820275" y="4953000"/>
          <a:ext cx="2333625" cy="933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250">
              <a:latin typeface="TH SarabunPSK" pitchFamily="34" charset="-34"/>
              <a:cs typeface="TH SarabunPSK" pitchFamily="34" charset="-34"/>
            </a:rPr>
            <a:t>ผู้รายงาน ....................................................</a:t>
          </a:r>
        </a:p>
        <a:p>
          <a:r>
            <a:rPr lang="th-TH" sz="1250">
              <a:latin typeface="TH SarabunPSK" pitchFamily="34" charset="-34"/>
              <a:cs typeface="TH SarabunPSK" pitchFamily="34" charset="-34"/>
            </a:rPr>
            <a:t>ตำแหน่ง  เภสัชกร........................................</a:t>
          </a:r>
        </a:p>
        <a:p>
          <a:r>
            <a:rPr lang="th-TH" sz="1250">
              <a:latin typeface="TH SarabunPSK" pitchFamily="34" charset="-34"/>
              <a:cs typeface="TH SarabunPSK" pitchFamily="34" charset="-34"/>
            </a:rPr>
            <a:t>วันที่..................................................................</a:t>
          </a:r>
        </a:p>
        <a:p>
          <a:r>
            <a:rPr lang="th-TH" sz="1250">
              <a:latin typeface="TH SarabunPSK" pitchFamily="34" charset="-34"/>
              <a:cs typeface="TH SarabunPSK" pitchFamily="34" charset="-34"/>
            </a:rPr>
            <a:t>เบอร์โทร  ..........................................................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7"/>
  <sheetViews>
    <sheetView tabSelected="1" workbookViewId="0">
      <pane ySplit="6" topLeftCell="A7" activePane="bottomLeft" state="frozen"/>
      <selection pane="bottomLeft" activeCell="F8" sqref="F8"/>
    </sheetView>
  </sheetViews>
  <sheetFormatPr defaultColWidth="9" defaultRowHeight="14.25" x14ac:dyDescent="0.2"/>
  <cols>
    <col min="1" max="1" width="6.25" customWidth="1"/>
    <col min="2" max="2" width="8.375" customWidth="1"/>
    <col min="3" max="4" width="8.375" style="35" customWidth="1"/>
    <col min="5" max="14" width="8.375" customWidth="1"/>
    <col min="15" max="15" width="9.375" style="36" customWidth="1"/>
    <col min="16" max="16" width="7.25" customWidth="1"/>
    <col min="17" max="17" width="9" customWidth="1"/>
    <col min="18" max="18" width="10.875" customWidth="1"/>
    <col min="19" max="22" width="9" customWidth="1"/>
  </cols>
  <sheetData>
    <row r="1" spans="1:23" s="1" customFormat="1" ht="15" x14ac:dyDescent="0.25">
      <c r="A1" s="1" t="s">
        <v>0</v>
      </c>
    </row>
    <row r="2" spans="1:23" s="1" customFormat="1" ht="15" x14ac:dyDescent="0.25">
      <c r="A2" s="1" t="s">
        <v>94</v>
      </c>
    </row>
    <row r="3" spans="1:23" s="3" customFormat="1" ht="17.25" x14ac:dyDescent="0.4">
      <c r="A3" s="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23" s="3" customFormat="1" ht="15" x14ac:dyDescent="0.25">
      <c r="A4" s="41" t="s">
        <v>1</v>
      </c>
      <c r="B4" s="44" t="s">
        <v>2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 t="s">
        <v>3</v>
      </c>
      <c r="Q4" s="44"/>
      <c r="R4" s="44"/>
      <c r="S4" s="44"/>
      <c r="T4" s="44" t="s">
        <v>4</v>
      </c>
      <c r="U4" s="44"/>
      <c r="V4" s="44"/>
    </row>
    <row r="5" spans="1:23" s="3" customFormat="1" ht="15" x14ac:dyDescent="0.25">
      <c r="A5" s="42"/>
      <c r="B5" s="45" t="s">
        <v>5</v>
      </c>
      <c r="C5" s="45"/>
      <c r="D5" s="45"/>
      <c r="E5" s="45"/>
      <c r="F5" s="45"/>
      <c r="G5" s="45" t="s">
        <v>6</v>
      </c>
      <c r="H5" s="45"/>
      <c r="I5" s="45"/>
      <c r="J5" s="45"/>
      <c r="K5" s="45"/>
      <c r="L5" s="46" t="s">
        <v>7</v>
      </c>
      <c r="M5" s="46" t="s">
        <v>8</v>
      </c>
      <c r="N5" s="46" t="s">
        <v>9</v>
      </c>
      <c r="O5" s="47" t="s">
        <v>10</v>
      </c>
      <c r="P5" s="49" t="s">
        <v>11</v>
      </c>
      <c r="Q5" s="50"/>
      <c r="R5" s="51" t="s">
        <v>12</v>
      </c>
      <c r="S5" s="52"/>
      <c r="T5" s="53" t="s">
        <v>13</v>
      </c>
      <c r="U5" s="54"/>
      <c r="V5" s="55"/>
    </row>
    <row r="6" spans="1:23" s="8" customFormat="1" ht="60" x14ac:dyDescent="0.2">
      <c r="A6" s="43"/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6" t="s">
        <v>19</v>
      </c>
      <c r="H6" s="6" t="s">
        <v>20</v>
      </c>
      <c r="I6" s="6" t="s">
        <v>21</v>
      </c>
      <c r="J6" s="6" t="s">
        <v>22</v>
      </c>
      <c r="K6" s="6" t="s">
        <v>23</v>
      </c>
      <c r="L6" s="46"/>
      <c r="M6" s="46"/>
      <c r="N6" s="46"/>
      <c r="O6" s="48"/>
      <c r="P6" s="7" t="s">
        <v>24</v>
      </c>
      <c r="Q6" s="6" t="s">
        <v>25</v>
      </c>
      <c r="R6" s="7" t="s">
        <v>26</v>
      </c>
      <c r="S6" s="6" t="s">
        <v>27</v>
      </c>
      <c r="T6" s="6" t="s">
        <v>28</v>
      </c>
      <c r="U6" s="6" t="s">
        <v>29</v>
      </c>
      <c r="V6" s="6" t="s">
        <v>30</v>
      </c>
    </row>
    <row r="7" spans="1:23" s="3" customFormat="1" ht="17.25" x14ac:dyDescent="0.4">
      <c r="A7" s="9">
        <v>242066</v>
      </c>
      <c r="B7" s="10"/>
      <c r="C7" s="11"/>
      <c r="D7" s="12"/>
      <c r="E7" s="12"/>
      <c r="F7" s="11"/>
      <c r="G7" s="10"/>
      <c r="H7" s="10"/>
      <c r="I7" s="10"/>
      <c r="J7" s="11"/>
      <c r="K7" s="11"/>
      <c r="L7" s="13">
        <f>SUM(B7:K7)</f>
        <v>0</v>
      </c>
      <c r="M7" s="11"/>
      <c r="N7" s="11"/>
      <c r="O7" s="14"/>
      <c r="P7" s="11"/>
      <c r="Q7" s="11"/>
      <c r="R7" s="11"/>
      <c r="S7" s="11"/>
      <c r="T7" s="10"/>
      <c r="U7" s="10"/>
      <c r="V7" s="10"/>
      <c r="W7" s="15"/>
    </row>
    <row r="8" spans="1:23" s="3" customFormat="1" ht="17.25" x14ac:dyDescent="0.4">
      <c r="A8" s="9">
        <v>242097</v>
      </c>
      <c r="B8" s="10"/>
      <c r="C8" s="11"/>
      <c r="D8" s="12"/>
      <c r="E8" s="12"/>
      <c r="F8" s="11"/>
      <c r="G8" s="10"/>
      <c r="H8" s="10"/>
      <c r="I8" s="10"/>
      <c r="J8" s="11"/>
      <c r="K8" s="11"/>
      <c r="L8" s="13">
        <f t="shared" ref="L8:L19" si="0">SUM(B8:K8)</f>
        <v>0</v>
      </c>
      <c r="M8" s="11"/>
      <c r="N8" s="11"/>
      <c r="O8" s="11"/>
      <c r="P8" s="11"/>
      <c r="Q8" s="11"/>
      <c r="R8" s="11"/>
      <c r="S8" s="11"/>
      <c r="T8" s="10"/>
      <c r="U8" s="10"/>
      <c r="V8" s="10"/>
      <c r="W8" s="15"/>
    </row>
    <row r="9" spans="1:23" s="3" customFormat="1" ht="17.25" x14ac:dyDescent="0.4">
      <c r="A9" s="9">
        <v>242127</v>
      </c>
      <c r="B9" s="10"/>
      <c r="C9" s="11"/>
      <c r="D9" s="11"/>
      <c r="E9" s="11"/>
      <c r="F9" s="11"/>
      <c r="G9" s="10"/>
      <c r="H9" s="10"/>
      <c r="I9" s="10"/>
      <c r="J9" s="11"/>
      <c r="K9" s="11"/>
      <c r="L9" s="13">
        <f t="shared" si="0"/>
        <v>0</v>
      </c>
      <c r="M9" s="11"/>
      <c r="N9" s="11"/>
      <c r="O9" s="11"/>
      <c r="P9" s="11"/>
      <c r="Q9" s="11"/>
      <c r="R9" s="11"/>
      <c r="S9" s="11"/>
      <c r="T9" s="10"/>
      <c r="U9" s="10"/>
      <c r="V9" s="10"/>
      <c r="W9" s="15"/>
    </row>
    <row r="10" spans="1:23" s="15" customFormat="1" ht="17.25" x14ac:dyDescent="0.4">
      <c r="A10" s="9">
        <v>242158</v>
      </c>
      <c r="B10" s="10"/>
      <c r="C10" s="11"/>
      <c r="D10" s="11"/>
      <c r="E10" s="11"/>
      <c r="F10" s="11"/>
      <c r="G10" s="10"/>
      <c r="H10" s="10"/>
      <c r="I10" s="10"/>
      <c r="J10" s="11"/>
      <c r="K10" s="11"/>
      <c r="L10" s="13">
        <f t="shared" si="0"/>
        <v>0</v>
      </c>
      <c r="M10" s="11"/>
      <c r="N10" s="11"/>
      <c r="O10" s="11"/>
      <c r="P10" s="12"/>
      <c r="Q10" s="11"/>
      <c r="R10" s="11"/>
      <c r="S10" s="11"/>
      <c r="T10" s="10"/>
      <c r="U10" s="10"/>
      <c r="V10" s="10"/>
    </row>
    <row r="11" spans="1:23" s="3" customFormat="1" ht="17.25" x14ac:dyDescent="0.4">
      <c r="A11" s="9">
        <v>242189</v>
      </c>
      <c r="B11" s="10"/>
      <c r="C11" s="11"/>
      <c r="D11" s="12"/>
      <c r="E11" s="12"/>
      <c r="F11" s="11"/>
      <c r="G11" s="10"/>
      <c r="H11" s="10"/>
      <c r="I11" s="10"/>
      <c r="J11" s="11"/>
      <c r="K11" s="11"/>
      <c r="L11" s="13">
        <f t="shared" si="0"/>
        <v>0</v>
      </c>
      <c r="M11" s="11"/>
      <c r="N11" s="12"/>
      <c r="O11" s="11"/>
      <c r="P11" s="12"/>
      <c r="Q11" s="11"/>
      <c r="R11" s="11"/>
      <c r="S11" s="11"/>
      <c r="T11" s="10"/>
      <c r="U11" s="10"/>
      <c r="V11" s="10"/>
    </row>
    <row r="12" spans="1:23" s="20" customFormat="1" ht="17.25" x14ac:dyDescent="0.4">
      <c r="A12" s="9">
        <v>242217</v>
      </c>
      <c r="B12" s="16"/>
      <c r="C12" s="12"/>
      <c r="D12" s="12"/>
      <c r="E12" s="12"/>
      <c r="F12" s="12"/>
      <c r="G12" s="17"/>
      <c r="H12" s="17"/>
      <c r="I12" s="12"/>
      <c r="J12" s="12"/>
      <c r="K12" s="12"/>
      <c r="L12" s="18">
        <f t="shared" si="0"/>
        <v>0</v>
      </c>
      <c r="M12" s="12"/>
      <c r="N12" s="12"/>
      <c r="O12" s="12"/>
      <c r="P12" s="12"/>
      <c r="Q12" s="12"/>
      <c r="R12" s="12"/>
      <c r="S12" s="12"/>
      <c r="T12" s="12"/>
      <c r="U12" s="19"/>
      <c r="V12" s="19"/>
    </row>
    <row r="13" spans="1:23" s="3" customFormat="1" ht="17.25" x14ac:dyDescent="0.4">
      <c r="A13" s="9">
        <v>242248</v>
      </c>
      <c r="B13" s="10"/>
      <c r="C13" s="11"/>
      <c r="D13" s="11"/>
      <c r="E13" s="21"/>
      <c r="F13" s="21"/>
      <c r="G13" s="10"/>
      <c r="H13" s="10"/>
      <c r="I13" s="10"/>
      <c r="J13" s="11"/>
      <c r="K13" s="11"/>
      <c r="L13" s="22">
        <f t="shared" si="0"/>
        <v>0</v>
      </c>
      <c r="M13" s="11"/>
      <c r="N13" s="11"/>
      <c r="O13" s="11"/>
      <c r="P13" s="11"/>
      <c r="Q13" s="11"/>
      <c r="R13" s="11"/>
      <c r="S13" s="11"/>
      <c r="T13" s="23"/>
      <c r="U13" s="10"/>
      <c r="V13" s="23"/>
    </row>
    <row r="14" spans="1:23" s="3" customFormat="1" ht="17.25" x14ac:dyDescent="0.4">
      <c r="A14" s="9">
        <v>242278</v>
      </c>
      <c r="B14" s="10"/>
      <c r="C14" s="21"/>
      <c r="D14" s="11"/>
      <c r="E14" s="21"/>
      <c r="F14" s="21"/>
      <c r="G14" s="10"/>
      <c r="H14" s="10"/>
      <c r="I14" s="10"/>
      <c r="J14" s="21"/>
      <c r="K14" s="21"/>
      <c r="L14" s="24">
        <f>SUM(B14:K14)</f>
        <v>0</v>
      </c>
      <c r="M14" s="21"/>
      <c r="N14" s="21"/>
      <c r="O14" s="21"/>
      <c r="P14" s="21"/>
      <c r="Q14" s="21"/>
      <c r="R14" s="11"/>
      <c r="S14" s="11"/>
      <c r="T14" s="10"/>
      <c r="U14" s="10"/>
      <c r="V14" s="10"/>
    </row>
    <row r="15" spans="1:23" s="15" customFormat="1" ht="17.25" x14ac:dyDescent="0.4">
      <c r="A15" s="9">
        <v>242309</v>
      </c>
      <c r="B15" s="10"/>
      <c r="C15" s="11"/>
      <c r="D15" s="11"/>
      <c r="E15" s="11"/>
      <c r="F15" s="11"/>
      <c r="G15" s="10"/>
      <c r="H15" s="10"/>
      <c r="I15" s="10"/>
      <c r="J15" s="11"/>
      <c r="K15" s="11"/>
      <c r="L15" s="22">
        <f t="shared" si="0"/>
        <v>0</v>
      </c>
      <c r="M15" s="11"/>
      <c r="N15" s="10"/>
      <c r="O15" s="11"/>
      <c r="P15" s="11"/>
      <c r="Q15" s="11"/>
      <c r="R15" s="11"/>
      <c r="S15" s="11"/>
      <c r="T15" s="10"/>
      <c r="U15" s="10"/>
      <c r="V15" s="10"/>
    </row>
    <row r="16" spans="1:23" s="15" customFormat="1" ht="17.25" x14ac:dyDescent="0.4">
      <c r="A16" s="9">
        <v>242339</v>
      </c>
      <c r="B16" s="10"/>
      <c r="C16" s="11"/>
      <c r="D16" s="11"/>
      <c r="E16" s="11"/>
      <c r="F16" s="11"/>
      <c r="G16" s="10"/>
      <c r="H16" s="10"/>
      <c r="I16" s="10"/>
      <c r="J16" s="11"/>
      <c r="K16" s="11"/>
      <c r="L16" s="22">
        <f t="shared" si="0"/>
        <v>0</v>
      </c>
      <c r="M16" s="11"/>
      <c r="N16" s="11"/>
      <c r="O16" s="11"/>
      <c r="P16" s="11"/>
      <c r="Q16" s="11"/>
      <c r="R16" s="11"/>
      <c r="S16" s="11"/>
      <c r="T16" s="10"/>
      <c r="U16" s="10"/>
      <c r="V16" s="10"/>
    </row>
    <row r="17" spans="1:23" s="3" customFormat="1" ht="17.25" x14ac:dyDescent="0.4">
      <c r="A17" s="25">
        <v>242370</v>
      </c>
      <c r="B17" s="26"/>
      <c r="C17" s="11"/>
      <c r="D17" s="11"/>
      <c r="E17" s="11"/>
      <c r="F17" s="11"/>
      <c r="G17" s="26"/>
      <c r="H17" s="26"/>
      <c r="I17" s="26"/>
      <c r="J17" s="11"/>
      <c r="K17" s="11"/>
      <c r="L17" s="13">
        <f t="shared" si="0"/>
        <v>0</v>
      </c>
      <c r="M17" s="11"/>
      <c r="N17" s="11"/>
      <c r="O17" s="11"/>
      <c r="P17" s="11"/>
      <c r="Q17" s="11"/>
      <c r="R17" s="11"/>
      <c r="S17" s="11"/>
      <c r="T17" s="23"/>
      <c r="U17" s="23"/>
      <c r="V17" s="23"/>
      <c r="W17" s="27"/>
    </row>
    <row r="18" spans="1:23" s="15" customFormat="1" ht="17.25" x14ac:dyDescent="0.4">
      <c r="A18" s="28">
        <v>242401</v>
      </c>
      <c r="B18" s="10"/>
      <c r="C18" s="11"/>
      <c r="D18" s="11"/>
      <c r="E18" s="11"/>
      <c r="F18" s="11"/>
      <c r="G18" s="10"/>
      <c r="H18" s="10"/>
      <c r="I18" s="10"/>
      <c r="J18" s="10"/>
      <c r="K18" s="10"/>
      <c r="L18" s="13">
        <f t="shared" si="0"/>
        <v>0</v>
      </c>
      <c r="M18" s="11"/>
      <c r="N18" s="11"/>
      <c r="O18" s="11"/>
      <c r="P18" s="11"/>
      <c r="Q18" s="11"/>
      <c r="R18" s="11"/>
      <c r="S18" s="11"/>
      <c r="T18" s="10"/>
      <c r="U18" s="10"/>
      <c r="V18" s="10"/>
    </row>
    <row r="19" spans="1:23" s="3" customFormat="1" ht="15" x14ac:dyDescent="0.25">
      <c r="A19" s="29" t="s">
        <v>31</v>
      </c>
      <c r="B19" s="29">
        <f>SUM(B7:B18)</f>
        <v>0</v>
      </c>
      <c r="C19" s="29">
        <f t="shared" ref="C19:S19" si="1">SUM(C7:C18)</f>
        <v>0</v>
      </c>
      <c r="D19" s="29">
        <f t="shared" si="1"/>
        <v>0</v>
      </c>
      <c r="E19" s="29">
        <f t="shared" si="1"/>
        <v>0</v>
      </c>
      <c r="F19" s="29">
        <f t="shared" si="1"/>
        <v>0</v>
      </c>
      <c r="G19" s="29">
        <f t="shared" si="1"/>
        <v>0</v>
      </c>
      <c r="H19" s="29">
        <f t="shared" si="1"/>
        <v>0</v>
      </c>
      <c r="I19" s="29">
        <f t="shared" si="1"/>
        <v>0</v>
      </c>
      <c r="J19" s="29">
        <f t="shared" si="1"/>
        <v>0</v>
      </c>
      <c r="K19" s="29">
        <f t="shared" si="1"/>
        <v>0</v>
      </c>
      <c r="L19" s="13">
        <f t="shared" si="0"/>
        <v>0</v>
      </c>
      <c r="M19" s="29">
        <f t="shared" si="1"/>
        <v>0</v>
      </c>
      <c r="N19" s="29">
        <f t="shared" si="1"/>
        <v>0</v>
      </c>
      <c r="O19" s="29">
        <f t="shared" si="1"/>
        <v>0</v>
      </c>
      <c r="P19" s="29">
        <f t="shared" si="1"/>
        <v>0</v>
      </c>
      <c r="Q19" s="29">
        <f t="shared" si="1"/>
        <v>0</v>
      </c>
      <c r="R19" s="29">
        <f t="shared" si="1"/>
        <v>0</v>
      </c>
      <c r="S19" s="29">
        <f t="shared" si="1"/>
        <v>0</v>
      </c>
      <c r="T19" s="30"/>
      <c r="U19" s="30"/>
      <c r="V19" s="30"/>
    </row>
    <row r="20" spans="1:23" s="3" customFormat="1" ht="15" x14ac:dyDescent="0.25">
      <c r="A20" s="31" t="s">
        <v>32</v>
      </c>
      <c r="B20" s="31"/>
      <c r="C20" s="31"/>
      <c r="D20" s="31"/>
      <c r="E20" s="31"/>
      <c r="F20" s="31"/>
      <c r="H20" s="32" t="s">
        <v>33</v>
      </c>
      <c r="J20" s="32"/>
      <c r="K20" s="31"/>
      <c r="L20" s="31"/>
      <c r="M20" s="31"/>
      <c r="O20" s="31"/>
      <c r="P20" s="31"/>
      <c r="Q20" s="31"/>
    </row>
    <row r="21" spans="1:23" s="3" customFormat="1" ht="15" x14ac:dyDescent="0.25">
      <c r="A21" s="31" t="s">
        <v>95</v>
      </c>
      <c r="B21" s="31"/>
      <c r="C21" s="31"/>
      <c r="D21" s="31"/>
      <c r="E21" s="31"/>
      <c r="F21" s="31"/>
      <c r="H21" s="31" t="s">
        <v>34</v>
      </c>
      <c r="J21" s="33"/>
      <c r="K21" s="33"/>
      <c r="L21" s="33"/>
      <c r="M21" s="33"/>
      <c r="O21" s="33"/>
      <c r="P21" s="33"/>
      <c r="Q21" s="33"/>
    </row>
    <row r="22" spans="1:23" s="3" customFormat="1" ht="15" x14ac:dyDescent="0.25">
      <c r="A22" s="32" t="s">
        <v>35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</row>
    <row r="23" spans="1:23" s="3" customFormat="1" x14ac:dyDescent="0.2"/>
    <row r="24" spans="1:23" s="3" customFormat="1" x14ac:dyDescent="0.2"/>
    <row r="25" spans="1:23" ht="18.75" x14ac:dyDescent="0.45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</row>
    <row r="26" spans="1:23" ht="17.25" x14ac:dyDescent="0.4"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</row>
    <row r="27" spans="1:23" ht="18.75" x14ac:dyDescent="0.45">
      <c r="B27" s="40" t="s">
        <v>36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</row>
  </sheetData>
  <mergeCells count="16">
    <mergeCell ref="B27:P27"/>
    <mergeCell ref="A4:A6"/>
    <mergeCell ref="B4:O4"/>
    <mergeCell ref="P4:S4"/>
    <mergeCell ref="T4:V4"/>
    <mergeCell ref="B5:F5"/>
    <mergeCell ref="G5:K5"/>
    <mergeCell ref="L5:L6"/>
    <mergeCell ref="M5:M6"/>
    <mergeCell ref="N5:N6"/>
    <mergeCell ref="O5:O6"/>
    <mergeCell ref="P5:Q5"/>
    <mergeCell ref="R5:S5"/>
    <mergeCell ref="T5:V5"/>
    <mergeCell ref="A25:P25"/>
    <mergeCell ref="B26:P26"/>
  </mergeCells>
  <pageMargins left="0.7" right="0.7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workbookViewId="0">
      <pane ySplit="1" topLeftCell="A17" activePane="bottomLeft" state="frozen"/>
      <selection pane="bottomLeft" activeCell="A44" sqref="A44"/>
    </sheetView>
  </sheetViews>
  <sheetFormatPr defaultRowHeight="14.25" x14ac:dyDescent="0.2"/>
  <cols>
    <col min="1" max="1" width="47.875" customWidth="1"/>
    <col min="2" max="2" width="24.125" customWidth="1"/>
    <col min="4" max="4" width="13.375" customWidth="1"/>
  </cols>
  <sheetData>
    <row r="1" spans="1:4" x14ac:dyDescent="0.2">
      <c r="A1" s="37" t="s">
        <v>37</v>
      </c>
      <c r="B1" s="37" t="s">
        <v>38</v>
      </c>
      <c r="C1" s="58" t="s">
        <v>39</v>
      </c>
      <c r="D1" s="58"/>
    </row>
    <row r="2" spans="1:4" x14ac:dyDescent="0.2">
      <c r="A2" s="38" t="s">
        <v>40</v>
      </c>
      <c r="B2" s="38" t="s">
        <v>41</v>
      </c>
      <c r="C2" s="38" t="s">
        <v>42</v>
      </c>
      <c r="D2" s="38"/>
    </row>
    <row r="3" spans="1:4" x14ac:dyDescent="0.2">
      <c r="A3" s="38" t="s">
        <v>43</v>
      </c>
      <c r="B3" s="38" t="s">
        <v>44</v>
      </c>
      <c r="C3" s="38" t="s">
        <v>45</v>
      </c>
      <c r="D3" s="38"/>
    </row>
    <row r="4" spans="1:4" x14ac:dyDescent="0.2">
      <c r="A4" s="38" t="s">
        <v>46</v>
      </c>
      <c r="B4" s="38" t="s">
        <v>47</v>
      </c>
      <c r="C4" s="38"/>
      <c r="D4" s="38"/>
    </row>
    <row r="5" spans="1:4" x14ac:dyDescent="0.2">
      <c r="A5" s="38"/>
      <c r="B5" s="38"/>
      <c r="C5" s="38"/>
      <c r="D5" s="38"/>
    </row>
    <row r="6" spans="1:4" x14ac:dyDescent="0.2">
      <c r="A6" s="38" t="s">
        <v>48</v>
      </c>
      <c r="B6" s="38" t="s">
        <v>49</v>
      </c>
      <c r="C6" s="38"/>
      <c r="D6" s="38"/>
    </row>
    <row r="7" spans="1:4" x14ac:dyDescent="0.2">
      <c r="A7" s="38" t="s">
        <v>50</v>
      </c>
      <c r="B7" s="38" t="s">
        <v>51</v>
      </c>
      <c r="C7" s="38" t="s">
        <v>52</v>
      </c>
      <c r="D7" s="38"/>
    </row>
    <row r="8" spans="1:4" x14ac:dyDescent="0.2">
      <c r="A8" s="38" t="s">
        <v>53</v>
      </c>
      <c r="B8" s="38" t="s">
        <v>54</v>
      </c>
      <c r="C8" s="38" t="s">
        <v>55</v>
      </c>
      <c r="D8" s="38"/>
    </row>
    <row r="9" spans="1:4" x14ac:dyDescent="0.2">
      <c r="A9" s="38" t="s">
        <v>56</v>
      </c>
      <c r="B9" s="38" t="s">
        <v>57</v>
      </c>
      <c r="C9" s="38" t="s">
        <v>58</v>
      </c>
      <c r="D9" s="38"/>
    </row>
    <row r="10" spans="1:4" x14ac:dyDescent="0.2">
      <c r="A10" s="38" t="s">
        <v>59</v>
      </c>
      <c r="B10" s="38" t="s">
        <v>60</v>
      </c>
      <c r="C10" s="38"/>
      <c r="D10" s="38"/>
    </row>
    <row r="11" spans="1:4" x14ac:dyDescent="0.2">
      <c r="A11" s="38" t="s">
        <v>61</v>
      </c>
      <c r="B11" s="38" t="s">
        <v>62</v>
      </c>
      <c r="C11" s="38"/>
      <c r="D11" s="38"/>
    </row>
    <row r="12" spans="1:4" x14ac:dyDescent="0.2">
      <c r="A12" s="38" t="s">
        <v>63</v>
      </c>
      <c r="B12" s="38" t="s">
        <v>64</v>
      </c>
      <c r="C12" s="38" t="s">
        <v>65</v>
      </c>
      <c r="D12" s="38"/>
    </row>
    <row r="13" spans="1:4" x14ac:dyDescent="0.2">
      <c r="A13" s="38" t="s">
        <v>66</v>
      </c>
      <c r="B13" s="38"/>
      <c r="C13" s="38" t="s">
        <v>67</v>
      </c>
      <c r="D13" s="38"/>
    </row>
    <row r="14" spans="1:4" x14ac:dyDescent="0.2">
      <c r="A14" s="38"/>
      <c r="B14" s="38"/>
      <c r="C14" s="38"/>
      <c r="D14" s="38"/>
    </row>
    <row r="15" spans="1:4" x14ac:dyDescent="0.2">
      <c r="A15" s="38" t="s">
        <v>68</v>
      </c>
      <c r="B15" s="38"/>
      <c r="C15" s="38" t="s">
        <v>69</v>
      </c>
      <c r="D15" s="38"/>
    </row>
    <row r="16" spans="1:4" x14ac:dyDescent="0.2">
      <c r="A16" s="38"/>
      <c r="B16" s="38"/>
      <c r="C16" s="38"/>
      <c r="D16" s="38"/>
    </row>
    <row r="17" spans="1:4" x14ac:dyDescent="0.2">
      <c r="A17" s="38" t="s">
        <v>70</v>
      </c>
      <c r="B17" s="39">
        <v>4</v>
      </c>
      <c r="C17" s="38" t="s">
        <v>71</v>
      </c>
      <c r="D17" s="38"/>
    </row>
    <row r="18" spans="1:4" x14ac:dyDescent="0.2">
      <c r="A18" s="38" t="s">
        <v>72</v>
      </c>
      <c r="B18" s="39">
        <v>5</v>
      </c>
      <c r="C18" s="38" t="s">
        <v>73</v>
      </c>
      <c r="D18" s="38"/>
    </row>
    <row r="19" spans="1:4" x14ac:dyDescent="0.2">
      <c r="A19" s="38" t="s">
        <v>74</v>
      </c>
      <c r="B19" s="39">
        <v>6</v>
      </c>
      <c r="C19" s="38" t="s">
        <v>75</v>
      </c>
      <c r="D19" s="38"/>
    </row>
    <row r="20" spans="1:4" x14ac:dyDescent="0.2">
      <c r="A20" s="38"/>
      <c r="B20" s="39"/>
      <c r="C20" s="38"/>
      <c r="D20" s="38"/>
    </row>
    <row r="21" spans="1:4" x14ac:dyDescent="0.2">
      <c r="A21" s="38" t="s">
        <v>76</v>
      </c>
      <c r="B21" s="39"/>
      <c r="C21" s="38"/>
      <c r="D21" s="38"/>
    </row>
    <row r="22" spans="1:4" x14ac:dyDescent="0.2">
      <c r="A22" s="38" t="s">
        <v>77</v>
      </c>
      <c r="B22" s="39">
        <v>7.1</v>
      </c>
      <c r="C22" s="38"/>
      <c r="D22" s="38"/>
    </row>
    <row r="23" spans="1:4" x14ac:dyDescent="0.2">
      <c r="A23" s="38" t="s">
        <v>78</v>
      </c>
      <c r="B23" s="39">
        <v>7.2</v>
      </c>
      <c r="C23" s="38"/>
      <c r="D23" s="38"/>
    </row>
    <row r="24" spans="1:4" x14ac:dyDescent="0.2">
      <c r="A24" s="38" t="s">
        <v>79</v>
      </c>
      <c r="B24" s="39"/>
      <c r="C24" s="38" t="s">
        <v>80</v>
      </c>
      <c r="D24" s="38"/>
    </row>
    <row r="25" spans="1:4" x14ac:dyDescent="0.2">
      <c r="A25" s="38"/>
      <c r="B25" s="39"/>
      <c r="C25" s="38"/>
      <c r="D25" s="38"/>
    </row>
    <row r="26" spans="1:4" x14ac:dyDescent="0.2">
      <c r="A26" s="38" t="s">
        <v>81</v>
      </c>
      <c r="B26" s="39"/>
      <c r="C26" s="38"/>
      <c r="D26" s="38"/>
    </row>
    <row r="27" spans="1:4" x14ac:dyDescent="0.2">
      <c r="A27" s="38" t="s">
        <v>82</v>
      </c>
      <c r="B27" s="39">
        <v>8.1</v>
      </c>
      <c r="C27" s="38"/>
      <c r="D27" s="38"/>
    </row>
    <row r="28" spans="1:4" x14ac:dyDescent="0.2">
      <c r="A28" s="38" t="s">
        <v>83</v>
      </c>
      <c r="B28" s="39">
        <v>8.1999999999999993</v>
      </c>
      <c r="C28" s="38"/>
      <c r="D28" s="38"/>
    </row>
    <row r="29" spans="1:4" x14ac:dyDescent="0.2">
      <c r="A29" s="38" t="s">
        <v>84</v>
      </c>
      <c r="B29" s="39"/>
      <c r="C29" s="38" t="s">
        <v>85</v>
      </c>
      <c r="D29" s="38"/>
    </row>
    <row r="30" spans="1:4" x14ac:dyDescent="0.2">
      <c r="A30" s="38"/>
      <c r="B30" s="39"/>
      <c r="C30" s="38"/>
      <c r="D30" s="38"/>
    </row>
    <row r="31" spans="1:4" x14ac:dyDescent="0.2">
      <c r="A31" s="38" t="s">
        <v>86</v>
      </c>
      <c r="B31" s="39"/>
      <c r="C31" s="38"/>
      <c r="D31" s="38"/>
    </row>
    <row r="32" spans="1:4" x14ac:dyDescent="0.2">
      <c r="A32" s="38" t="s">
        <v>87</v>
      </c>
      <c r="B32" s="39">
        <v>9.1</v>
      </c>
      <c r="C32" s="38"/>
      <c r="D32" s="38"/>
    </row>
    <row r="33" spans="1:4" x14ac:dyDescent="0.2">
      <c r="A33" s="38" t="s">
        <v>88</v>
      </c>
      <c r="B33" s="39">
        <v>9.1999999999999993</v>
      </c>
      <c r="C33" s="38"/>
      <c r="D33" s="38"/>
    </row>
    <row r="34" spans="1:4" x14ac:dyDescent="0.2">
      <c r="A34" s="38" t="s">
        <v>89</v>
      </c>
      <c r="B34" s="39">
        <v>9.3000000000000007</v>
      </c>
      <c r="C34" s="38"/>
      <c r="D34" s="38"/>
    </row>
    <row r="35" spans="1:4" x14ac:dyDescent="0.2">
      <c r="A35" s="38" t="s">
        <v>90</v>
      </c>
      <c r="B35" s="38" t="s">
        <v>91</v>
      </c>
      <c r="C35" s="38"/>
      <c r="D35" s="38"/>
    </row>
    <row r="36" spans="1:4" x14ac:dyDescent="0.2">
      <c r="A36" s="38" t="s">
        <v>92</v>
      </c>
      <c r="B36" s="38" t="s">
        <v>93</v>
      </c>
      <c r="C36" s="38"/>
      <c r="D36" s="38"/>
    </row>
  </sheetData>
  <mergeCells count="1">
    <mergeCell ref="C1:D1"/>
  </mergeCells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แบบรายงานเวชภัณฑ์2564</vt:lpstr>
      <vt:lpstr>สูตรคำนวณ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PC-3335</dc:creator>
  <cp:lastModifiedBy>LENOVO</cp:lastModifiedBy>
  <cp:lastPrinted>2020-11-11T04:24:21Z</cp:lastPrinted>
  <dcterms:created xsi:type="dcterms:W3CDTF">2020-11-11T04:20:26Z</dcterms:created>
  <dcterms:modified xsi:type="dcterms:W3CDTF">2020-11-16T02:42:16Z</dcterms:modified>
</cp:coreProperties>
</file>